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 activeTab="1"/>
  </bookViews>
  <sheets>
    <sheet name="รายงานสรุป" sheetId="3" r:id="rId1"/>
    <sheet name="ผลการจัดซื้อจัดจ้าง" sheetId="4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</calcChain>
</file>

<file path=xl/sharedStrings.xml><?xml version="1.0" encoding="utf-8"?>
<sst xmlns="http://schemas.openxmlformats.org/spreadsheetml/2006/main" count="196" uniqueCount="91">
  <si>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</si>
  <si>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</si>
  <si>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</si>
  <si>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</si>
  <si>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</si>
  <si>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</si>
  <si>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</si>
  <si>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</si>
  <si>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</si>
  <si>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</si>
  <si>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</si>
  <si>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</si>
  <si>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</si>
  <si>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</si>
  <si>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</si>
  <si>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</si>
  <si>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</si>
  <si>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</si>
  <si>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</si>
  <si>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</si>
  <si>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</si>
  <si>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</si>
  <si>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</si>
  <si>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</si>
  <si>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</si>
  <si>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ปัญหา/อุปสรรค</t>
  </si>
  <si>
    <t>ข้อเสนอแนะ</t>
  </si>
  <si>
    <t xml:space="preserve">อื่น ๆ </t>
  </si>
  <si>
    <t>วิธีประกวดราคาอิเล็กทรอนิค</t>
  </si>
  <si>
    <t>อื่น ๆ</t>
  </si>
  <si>
    <t>สิ้นสุดสัญญา</t>
  </si>
  <si>
    <t>ชัยกรการช่าง</t>
  </si>
  <si>
    <t>78/66</t>
  </si>
  <si>
    <t>โครงการก่อสร้างห้องน้ำสาธารณะ สนามกีฬาเทศบาลฯ</t>
  </si>
  <si>
    <t>กาฬสินธุ์</t>
  </si>
  <si>
    <t>เมืองกาฬสินธุ์</t>
  </si>
  <si>
    <t>มหาดไทย</t>
  </si>
  <si>
    <t>เทศบาลตำบล</t>
  </si>
  <si>
    <t>โครงการซ่อมแซมถนนลูกรังภายในตำบล ม. 1,2,3</t>
  </si>
  <si>
    <t>พ.ร.บ. งบประมาณรายจ่าย</t>
  </si>
  <si>
    <t>อุไรวรรณก่อสร้าง</t>
  </si>
  <si>
    <t>54/66</t>
  </si>
  <si>
    <t>โครงการซ่อมแซมถนนลูกรังภายในตำบล ม. 4,5,6,8</t>
  </si>
  <si>
    <t>ร้านสันทัดก่อสร้าง</t>
  </si>
  <si>
    <t>77/66</t>
  </si>
  <si>
    <t>โครงการซ่อมแซมถนนลูกรังภายในตำบล ม. 7,9</t>
  </si>
  <si>
    <t>76/66</t>
  </si>
  <si>
    <t>โครงการขยายเขตระบบประปาหมู่บ้าน ม.5-บ้านลาด</t>
  </si>
  <si>
    <t>ทองดี กิจรุ่งเรือง</t>
  </si>
  <si>
    <t>62/66</t>
  </si>
  <si>
    <t>โครงการขยายเขตระบบประปาหมู่บ้าน ม.3</t>
  </si>
  <si>
    <t>ร้านธวัชชัยพาณิชย์</t>
  </si>
  <si>
    <t>61/66</t>
  </si>
  <si>
    <t>บุญเจริญวัสดุ 2888</t>
  </si>
  <si>
    <t>150/66</t>
  </si>
  <si>
    <t>โครงการก่อสร้างถนนคอนกรีตเสริมเหล็กจากคลองชลประทาน 2R  ม. 3</t>
  </si>
  <si>
    <t>วิธีประกวดแบบ</t>
  </si>
  <si>
    <t>3460100095039</t>
  </si>
  <si>
    <t>3460300508230</t>
  </si>
  <si>
    <t>3460100666851</t>
  </si>
  <si>
    <t>3460100470000</t>
  </si>
  <si>
    <t>3411300307731</t>
  </si>
  <si>
    <t>1463526000031</t>
  </si>
  <si>
    <t>โครงการวางท่อระบายน้ำขนาด ศก.0.30 ม.พร้อมบ่อพัก บ้านนางบุญเรืองภูบัวเพชร นางพิสมัย อุ่นวิจิตร</t>
  </si>
  <si>
    <t>0463558000893</t>
  </si>
  <si>
    <t xml:space="preserve"> โชคทวีทรัพย์การโยธา 2015</t>
  </si>
  <si>
    <t xml:space="preserve"> 9/66</t>
  </si>
  <si>
    <t>โครงการก่อสร้างถนนคอนกรีตเสริมเหล็กซอยบ้านนายเพชร สิงหมาตร</t>
  </si>
  <si>
    <t xml:space="preserve"> ไหลเพิ่มพูนทรัพย์</t>
  </si>
  <si>
    <t> 143/66</t>
  </si>
  <si>
    <t> 14/07/2566</t>
  </si>
  <si>
    <t>โครงการจ้างวางท่อระบายน้ำขนนาด ศก.0.40 ม. พร้อมบ่อพักน้ำ (ช่วงจากบ้าน นายหอมจันทร์ ฉายถวิล - คลองชลประทาน)</t>
  </si>
  <si>
    <t>0453558000974</t>
  </si>
  <si>
    <t>3460100663690</t>
  </si>
  <si>
    <t>ร้าน คลังสมบัติก่อสร้าง</t>
  </si>
  <si>
    <t> 5/66</t>
  </si>
  <si>
    <t> 31/03/2566</t>
  </si>
  <si>
    <t>โครงการก่อสร้างถนนคอนกรีตเสริมเหล็ก ซอยบ้านนายสุดใจ  เกิดสุข</t>
  </si>
  <si>
    <t> 144/66</t>
  </si>
  <si>
    <t>โครงการก่อสร้างถนนคอนกรีตเสริมเหล็ก บ้านนางอรุณ ฤทธิ์รุ่ง</t>
  </si>
  <si>
    <t>142/66</t>
  </si>
  <si>
    <t>โครงการจ้างวางท่อระบายน้ำขนนาด ศก.0.40 ม. พร้อมบ่อพักน้ำบ้านนายลม ศรียมาตร ม. 4</t>
  </si>
  <si>
    <t>15/66</t>
  </si>
  <si>
    <t> 18/04/2566</t>
  </si>
  <si>
    <t>รายงานสรุปผลการจัดซื้อจัดจ้างของ เทศบาลตำบลบึงวิชัย</t>
  </si>
  <si>
    <r>
      <t> </t>
    </r>
    <r>
      <rPr>
        <sz val="16"/>
        <color rgb="FF660066"/>
        <rFont val="Cordia New"/>
        <family val="2"/>
      </rPr>
      <t>เทศบาลตำบลบึงวิชัย</t>
    </r>
  </si>
  <si>
    <t>31/5/2566  </t>
  </si>
  <si>
    <t>12/6/2566  </t>
  </si>
  <si>
    <t xml:space="preserve"> 19/5/2566</t>
  </si>
  <si>
    <t>15/5/2566 </t>
  </si>
  <si>
    <t>463558000893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</si>
</sst>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Cordia New"/>
      <family val="2"/>
    </font>
    <font>
      <sz val="16"/>
      <color rgb="FF660066"/>
      <name val="Cordia New"/>
      <family val="2"/>
    </font>
    <font>
      <sz val="16"/>
      <color theme="1"/>
      <name val="Angsana New"/>
      <family val="1"/>
    </font>
    <font>
      <sz val="11"/>
      <color rgb="FF000000"/>
      <name val="Tahoma"/>
      <family val="2"/>
      <scheme val="minor"/>
    </font>
    <font>
      <sz val="16"/>
      <color rgb="FF00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43" fontId="1" fillId="0" borderId="1" xfId="1" applyFont="1" applyBorder="1"/>
    <xf numFmtId="43" fontId="1" fillId="0" borderId="1" xfId="0" applyNumberFormat="1" applyFont="1" applyBorder="1" applyAlignment="1">
      <alignment horizontal="center"/>
    </xf>
    <xf numFmtId="0" fontId="6" fillId="0" borderId="0" xfId="0" applyFont="1"/>
    <xf numFmtId="2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/>
    <xf numFmtId="3" fontId="10" fillId="0" borderId="0" xfId="0" applyNumberFormat="1" applyFont="1"/>
    <xf numFmtId="4" fontId="1" fillId="0" borderId="0" xfId="0" applyNumberFormat="1" applyFont="1"/>
    <xf numFmtId="0" fontId="1" fillId="0" borderId="0" xfId="0" quotePrefix="1" applyFont="1" applyAlignment="1">
      <alignment horizontal="right"/>
    </xf>
    <xf numFmtId="0" fontId="1" fillId="0" borderId="0" xfId="0" applyFont="1" applyAlignment="1"/>
    <xf numFmtId="14" fontId="1" fillId="0" borderId="0" xfId="0" applyNumberFormat="1" applyFont="1"/>
    <xf numFmtId="14" fontId="11" fillId="0" borderId="0" xfId="0" applyNumberFormat="1" applyFont="1" applyAlignment="1">
      <alignment horizontal="right"/>
    </xf>
    <xf numFmtId="3" fontId="1" fillId="0" borderId="0" xfId="0" applyNumberFormat="1" applyFont="1"/>
    <xf numFmtId="14" fontId="12" fillId="0" borderId="0" xfId="0" applyNumberFormat="1" applyFont="1" applyAlignment="1">
      <alignment horizontal="right"/>
    </xf>
    <xf numFmtId="0" fontId="12" fillId="0" borderId="0" xfId="0" quotePrefix="1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right" wrapText="1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14</xdr:row>
      <xdr:rowOff>226219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4112079"/>
          <a:ext cx="12728121" cy="4412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ระบบจัดซื้อจัดจ้างภาครัฐด้วยอิเล็กทรอนิกส์ช้า</a:t>
          </a:r>
        </a:p>
      </xdr:txBody>
    </xdr:sp>
    <xdr:clientData/>
  </xdr:twoCellAnchor>
  <xdr:twoCellAnchor>
    <xdr:from>
      <xdr:col>0</xdr:col>
      <xdr:colOff>73819</xdr:colOff>
      <xdr:row>16</xdr:row>
      <xdr:rowOff>304801</xdr:rowOff>
    </xdr:from>
    <xdr:to>
      <xdr:col>14</xdr:col>
      <xdr:colOff>592932</xdr:colOff>
      <xdr:row>18</xdr:row>
      <xdr:rowOff>164307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3D835C71-D4EC-4FC7-881B-99B0B75D872E}"/>
            </a:ext>
          </a:extLst>
        </xdr:cNvPr>
        <xdr:cNvSpPr txBox="1"/>
      </xdr:nvSpPr>
      <xdr:spPr>
        <a:xfrm>
          <a:off x="73819" y="5888832"/>
          <a:ext cx="10948988" cy="4786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ปรับปรุง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ระบบจัดซื้อจัดจ้างภาครัฐด้วยอิเล็กทรอนิกส์ให้เร็วขึ้น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22" displayName="Table22" ref="A1:Q1048576" totalsRowShown="0" headerRowDxfId="1" dataDxfId="0">
  <autoFilter ref="A1:Q1048576"/>
  <tableColumns count="17">
    <tableColumn id="1" name="ปีงบประมาณ" dataDxfId="18"/>
    <tableColumn id="16" name="ประเภทหน่วยงาน" dataDxfId="17"/>
    <tableColumn id="17" name="กระทรวง" dataDxfId="16"/>
    <tableColumn id="2" name="ชื่อหน่วยงาน" dataDxfId="15"/>
    <tableColumn id="3" name="อำเภอ" dataDxfId="14"/>
    <tableColumn id="4" name="จังหวัด" dataDxfId="13"/>
    <tableColumn id="5" name="งานที่ซื้อหรือจ้าง" dataDxfId="12"/>
    <tableColumn id="6" name="วงเงินงบประมาณที่ได้รับจัดสรร" dataDxfId="11"/>
    <tableColumn id="7" name="แหล่งที่มาของงบประมาณ" dataDxfId="10"/>
    <tableColumn id="8" name="สถานะการจัดซื้อจัดจ้าง" dataDxfId="9"/>
    <tableColumn id="9" name="วิธีการจัดซื้อจัดจ้าง" dataDxfId="8"/>
    <tableColumn id="10" name="ราคากล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สัญญา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zoomScale="70" zoomScaleNormal="70" workbookViewId="0">
      <selection activeCell="I9" sqref="I9"/>
    </sheetView>
  </sheetViews>
  <sheetFormatPr defaultColWidth="9" defaultRowHeight="21"/>
  <cols>
    <col min="1" max="3" width="9" style="1"/>
    <col min="4" max="4" width="23.5" style="1" customWidth="1"/>
    <col min="5" max="5" width="14.125" style="1" customWidth="1"/>
    <col min="6" max="6" width="23.25" style="1" customWidth="1"/>
    <col min="7" max="16384" width="9" style="1"/>
  </cols>
  <sheetData>
    <row r="1" spans="1:15" s="10" customFormat="1" ht="33.75">
      <c r="A1" s="12" t="s">
        <v>84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0" customFormat="1" ht="33.75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3.25">
      <c r="A3" s="4" t="s">
        <v>18</v>
      </c>
    </row>
    <row r="5" spans="1:15">
      <c r="D5" s="5" t="s">
        <v>8</v>
      </c>
      <c r="E5" s="5" t="s">
        <v>19</v>
      </c>
      <c r="F5" s="5" t="s">
        <v>21</v>
      </c>
    </row>
    <row r="6" spans="1:15" ht="23.25">
      <c r="D6" s="7" t="s">
        <v>22</v>
      </c>
      <c r="E6" s="6">
        <v>0</v>
      </c>
      <c r="F6" s="11">
        <v>0</v>
      </c>
    </row>
    <row r="7" spans="1:15" ht="23.25">
      <c r="D7" s="7" t="s">
        <v>23</v>
      </c>
      <c r="E7" s="6">
        <v>0</v>
      </c>
      <c r="F7" s="11">
        <v>0</v>
      </c>
    </row>
    <row r="8" spans="1:15" ht="23.25">
      <c r="D8" s="7" t="s">
        <v>24</v>
      </c>
      <c r="E8" s="6">
        <v>12</v>
      </c>
      <c r="F8" s="8">
        <v>1874500</v>
      </c>
    </row>
    <row r="9" spans="1:15" ht="23.25">
      <c r="D9" s="7" t="s">
        <v>28</v>
      </c>
      <c r="E9" s="6">
        <v>1</v>
      </c>
      <c r="F9" s="8">
        <v>5172800</v>
      </c>
    </row>
    <row r="10" spans="1:15" ht="23.25">
      <c r="D10" s="7" t="s">
        <v>27</v>
      </c>
      <c r="E10" s="6">
        <v>0</v>
      </c>
      <c r="F10" s="11">
        <v>0</v>
      </c>
    </row>
    <row r="11" spans="1:15">
      <c r="D11" s="5" t="s">
        <v>20</v>
      </c>
      <c r="E11" s="6">
        <v>13</v>
      </c>
      <c r="F11" s="9">
        <f>F8+F9</f>
        <v>7047300</v>
      </c>
    </row>
    <row r="13" spans="1:15" ht="23.25">
      <c r="A13" s="4" t="s">
        <v>25</v>
      </c>
    </row>
    <row r="17" spans="1:1">
      <c r="A17" s="1" t="s">
        <v>26</v>
      </c>
    </row>
    <row r="26" spans="1:1" ht="23.25">
      <c r="A26" s="4"/>
    </row>
  </sheetData>
  <mergeCells count="2">
    <mergeCell ref="A1:O1"/>
    <mergeCell ref="A2:O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"/>
  <sheetViews>
    <sheetView tabSelected="1" zoomScale="90" zoomScaleNormal="90" workbookViewId="0">
      <selection activeCell="A15" sqref="A15"/>
    </sheetView>
  </sheetViews>
  <sheetFormatPr defaultColWidth="9" defaultRowHeight="21"/>
  <cols>
    <col min="1" max="1" width="12.25" style="1" customWidth="1"/>
    <col min="2" max="2" width="13.375" style="1" customWidth="1"/>
    <col min="3" max="3" width="12.25" style="1" customWidth="1"/>
    <col min="4" max="4" width="14.125" style="1" customWidth="1"/>
    <col min="5" max="5" width="13.375" style="1" customWidth="1"/>
    <col min="6" max="6" width="11.5" style="1" customWidth="1"/>
    <col min="7" max="7" width="30" style="1" customWidth="1"/>
    <col min="8" max="8" width="25" style="1" customWidth="1"/>
    <col min="9" max="9" width="24.5" style="1" customWidth="1"/>
    <col min="10" max="10" width="23" style="1" customWidth="1"/>
    <col min="11" max="11" width="23.625" style="1" customWidth="1"/>
    <col min="12" max="12" width="22.5" style="1" customWidth="1"/>
    <col min="13" max="13" width="24.875" style="1" customWidth="1"/>
    <col min="14" max="14" width="33.375" style="1" customWidth="1"/>
    <col min="15" max="15" width="15.75" style="1" customWidth="1"/>
    <col min="16" max="16" width="19" style="1" customWidth="1"/>
    <col min="17" max="17" width="22.25" style="1" customWidth="1"/>
    <col min="18" max="16384" width="9" style="1"/>
  </cols>
  <sheetData>
    <row r="1" spans="1:17" s="3" customFormat="1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ht="24">
      <c r="A2" s="1">
        <v>2566</v>
      </c>
      <c r="B2" s="1" t="s">
        <v>37</v>
      </c>
      <c r="C2" s="1" t="s">
        <v>36</v>
      </c>
      <c r="D2" s="13" t="s">
        <v>85</v>
      </c>
      <c r="E2" s="1" t="s">
        <v>35</v>
      </c>
      <c r="F2" s="1" t="s">
        <v>34</v>
      </c>
      <c r="G2" s="1" t="s">
        <v>33</v>
      </c>
      <c r="H2" s="14">
        <v>300000</v>
      </c>
      <c r="I2" s="1" t="s">
        <v>29</v>
      </c>
      <c r="J2" s="1" t="s">
        <v>30</v>
      </c>
      <c r="K2" s="1" t="s">
        <v>24</v>
      </c>
      <c r="L2" s="15">
        <v>300496.5</v>
      </c>
      <c r="M2" s="16" t="s">
        <v>61</v>
      </c>
      <c r="N2" s="17" t="s">
        <v>31</v>
      </c>
      <c r="O2" s="1" t="s">
        <v>32</v>
      </c>
      <c r="P2" s="18">
        <v>243381</v>
      </c>
      <c r="Q2" s="19">
        <v>243426</v>
      </c>
    </row>
    <row r="3" spans="1:17" ht="24">
      <c r="A3" s="1">
        <v>2566</v>
      </c>
      <c r="B3" s="1" t="s">
        <v>37</v>
      </c>
      <c r="C3" s="1" t="s">
        <v>36</v>
      </c>
      <c r="D3" s="13" t="s">
        <v>85</v>
      </c>
      <c r="E3" s="1" t="s">
        <v>35</v>
      </c>
      <c r="F3" s="1" t="s">
        <v>34</v>
      </c>
      <c r="G3" s="1" t="s">
        <v>38</v>
      </c>
      <c r="H3" s="20">
        <v>176100</v>
      </c>
      <c r="I3" s="1" t="s">
        <v>39</v>
      </c>
      <c r="J3" s="1" t="s">
        <v>30</v>
      </c>
      <c r="K3" s="1" t="s">
        <v>24</v>
      </c>
      <c r="L3" s="15">
        <v>1752774.03</v>
      </c>
      <c r="M3" s="16" t="s">
        <v>60</v>
      </c>
      <c r="N3" s="1" t="s">
        <v>40</v>
      </c>
      <c r="O3" s="1" t="s">
        <v>41</v>
      </c>
      <c r="P3" s="18">
        <v>243368</v>
      </c>
      <c r="Q3" s="19">
        <v>243383</v>
      </c>
    </row>
    <row r="4" spans="1:17" ht="24">
      <c r="A4" s="1">
        <v>2566</v>
      </c>
      <c r="B4" s="1" t="s">
        <v>37</v>
      </c>
      <c r="C4" s="1" t="s">
        <v>36</v>
      </c>
      <c r="D4" s="13" t="s">
        <v>85</v>
      </c>
      <c r="E4" s="1" t="s">
        <v>35</v>
      </c>
      <c r="F4" s="1" t="s">
        <v>34</v>
      </c>
      <c r="G4" s="1" t="s">
        <v>42</v>
      </c>
      <c r="H4" s="20">
        <v>174800</v>
      </c>
      <c r="I4" s="1" t="s">
        <v>39</v>
      </c>
      <c r="J4" s="1" t="s">
        <v>30</v>
      </c>
      <c r="K4" s="1" t="s">
        <v>24</v>
      </c>
      <c r="L4" s="15">
        <v>174221.49</v>
      </c>
      <c r="M4" s="16" t="s">
        <v>59</v>
      </c>
      <c r="N4" s="1" t="s">
        <v>43</v>
      </c>
      <c r="O4" s="1" t="s">
        <v>44</v>
      </c>
      <c r="P4" s="18">
        <v>243374</v>
      </c>
      <c r="Q4" s="19">
        <v>243404</v>
      </c>
    </row>
    <row r="5" spans="1:17" ht="24">
      <c r="A5" s="1">
        <v>2566</v>
      </c>
      <c r="B5" s="1" t="s">
        <v>37</v>
      </c>
      <c r="C5" s="1" t="s">
        <v>36</v>
      </c>
      <c r="D5" s="13" t="s">
        <v>85</v>
      </c>
      <c r="E5" s="1" t="s">
        <v>35</v>
      </c>
      <c r="F5" s="1" t="s">
        <v>34</v>
      </c>
      <c r="G5" s="1" t="s">
        <v>45</v>
      </c>
      <c r="H5" s="20">
        <v>63400</v>
      </c>
      <c r="I5" s="1" t="s">
        <v>39</v>
      </c>
      <c r="J5" s="1" t="s">
        <v>30</v>
      </c>
      <c r="K5" s="1" t="s">
        <v>24</v>
      </c>
      <c r="L5" s="15">
        <v>63205.94</v>
      </c>
      <c r="M5" s="16" t="s">
        <v>59</v>
      </c>
      <c r="N5" s="1" t="s">
        <v>43</v>
      </c>
      <c r="O5" s="1" t="s">
        <v>46</v>
      </c>
      <c r="P5" s="18">
        <v>243374</v>
      </c>
      <c r="Q5" s="19" t="s">
        <v>86</v>
      </c>
    </row>
    <row r="6" spans="1:17" ht="24">
      <c r="A6" s="1">
        <v>2566</v>
      </c>
      <c r="B6" s="1" t="s">
        <v>37</v>
      </c>
      <c r="C6" s="1" t="s">
        <v>36</v>
      </c>
      <c r="D6" s="13" t="s">
        <v>85</v>
      </c>
      <c r="E6" s="1" t="s">
        <v>35</v>
      </c>
      <c r="F6" s="1" t="s">
        <v>34</v>
      </c>
      <c r="G6" s="1" t="s">
        <v>47</v>
      </c>
      <c r="H6" s="20">
        <v>103900</v>
      </c>
      <c r="I6" s="1" t="s">
        <v>39</v>
      </c>
      <c r="J6" s="1" t="s">
        <v>30</v>
      </c>
      <c r="K6" s="1" t="s">
        <v>24</v>
      </c>
      <c r="L6" s="15">
        <v>104134.42</v>
      </c>
      <c r="M6" s="16" t="s">
        <v>58</v>
      </c>
      <c r="N6" s="1" t="s">
        <v>48</v>
      </c>
      <c r="O6" s="1" t="s">
        <v>49</v>
      </c>
      <c r="P6" s="18">
        <v>243370</v>
      </c>
      <c r="Q6" s="19" t="s">
        <v>87</v>
      </c>
    </row>
    <row r="7" spans="1:17" ht="24">
      <c r="A7" s="1">
        <v>2566</v>
      </c>
      <c r="B7" s="1" t="s">
        <v>37</v>
      </c>
      <c r="C7" s="1" t="s">
        <v>36</v>
      </c>
      <c r="D7" s="13" t="s">
        <v>85</v>
      </c>
      <c r="E7" s="1" t="s">
        <v>35</v>
      </c>
      <c r="F7" s="1" t="s">
        <v>34</v>
      </c>
      <c r="G7" s="1" t="s">
        <v>50</v>
      </c>
      <c r="H7" s="20">
        <v>34600</v>
      </c>
      <c r="I7" s="1" t="s">
        <v>39</v>
      </c>
      <c r="J7" s="1" t="s">
        <v>30</v>
      </c>
      <c r="K7" s="1" t="s">
        <v>24</v>
      </c>
      <c r="L7" s="15">
        <v>34962.94</v>
      </c>
      <c r="M7" s="16" t="s">
        <v>57</v>
      </c>
      <c r="N7" s="1" t="s">
        <v>51</v>
      </c>
      <c r="O7" s="1" t="s">
        <v>52</v>
      </c>
      <c r="P7" s="18">
        <v>243370</v>
      </c>
      <c r="Q7" s="19">
        <v>243385</v>
      </c>
    </row>
    <row r="8" spans="1:17" ht="24">
      <c r="A8" s="1">
        <v>2566</v>
      </c>
      <c r="B8" s="1" t="s">
        <v>37</v>
      </c>
      <c r="C8" s="1" t="s">
        <v>36</v>
      </c>
      <c r="D8" s="13" t="s">
        <v>85</v>
      </c>
      <c r="E8" s="1" t="s">
        <v>35</v>
      </c>
      <c r="F8" s="1" t="s">
        <v>34</v>
      </c>
      <c r="G8" s="1" t="s">
        <v>55</v>
      </c>
      <c r="H8" s="20">
        <v>5172800</v>
      </c>
      <c r="I8" s="1" t="s">
        <v>39</v>
      </c>
      <c r="J8" s="1" t="s">
        <v>30</v>
      </c>
      <c r="K8" s="1" t="s">
        <v>56</v>
      </c>
      <c r="L8" s="15">
        <v>5160046.3499999996</v>
      </c>
      <c r="M8" s="16" t="s">
        <v>62</v>
      </c>
      <c r="N8" s="1" t="s">
        <v>53</v>
      </c>
      <c r="O8" s="1" t="s">
        <v>54</v>
      </c>
      <c r="P8" s="18">
        <v>243455</v>
      </c>
      <c r="Q8" s="19">
        <v>243545</v>
      </c>
    </row>
    <row r="9" spans="1:17" ht="24">
      <c r="A9" s="1">
        <v>2566</v>
      </c>
      <c r="B9" s="1" t="s">
        <v>37</v>
      </c>
      <c r="C9" s="1" t="s">
        <v>36</v>
      </c>
      <c r="D9" s="13" t="s">
        <v>85</v>
      </c>
      <c r="E9" s="1" t="s">
        <v>35</v>
      </c>
      <c r="F9" s="1" t="s">
        <v>34</v>
      </c>
      <c r="G9" s="1" t="s">
        <v>63</v>
      </c>
      <c r="H9" s="20">
        <v>238900</v>
      </c>
      <c r="I9" s="1" t="s">
        <v>39</v>
      </c>
      <c r="J9" s="1" t="s">
        <v>30</v>
      </c>
      <c r="K9" s="1" t="s">
        <v>24</v>
      </c>
      <c r="L9" s="15">
        <v>250212.42</v>
      </c>
      <c r="M9" s="16" t="s">
        <v>64</v>
      </c>
      <c r="N9" s="1" t="s">
        <v>65</v>
      </c>
      <c r="O9" s="1" t="s">
        <v>66</v>
      </c>
      <c r="P9" s="21">
        <v>243392</v>
      </c>
      <c r="Q9" s="19" t="s">
        <v>88</v>
      </c>
    </row>
    <row r="10" spans="1:17" ht="24">
      <c r="A10" s="1">
        <v>2566</v>
      </c>
      <c r="B10" s="1" t="s">
        <v>37</v>
      </c>
      <c r="C10" s="1" t="s">
        <v>36</v>
      </c>
      <c r="D10" s="13" t="s">
        <v>85</v>
      </c>
      <c r="E10" s="1" t="s">
        <v>35</v>
      </c>
      <c r="F10" s="1" t="s">
        <v>34</v>
      </c>
      <c r="G10" s="1" t="s">
        <v>67</v>
      </c>
      <c r="H10" s="20">
        <v>51900</v>
      </c>
      <c r="I10" s="1" t="s">
        <v>39</v>
      </c>
      <c r="J10" s="1" t="s">
        <v>30</v>
      </c>
      <c r="K10" s="1" t="s">
        <v>24</v>
      </c>
      <c r="L10" s="15">
        <v>50835.16</v>
      </c>
      <c r="M10" s="22" t="s">
        <v>72</v>
      </c>
      <c r="N10" s="1" t="s">
        <v>68</v>
      </c>
      <c r="O10" s="23" t="s">
        <v>69</v>
      </c>
      <c r="P10" s="24" t="s">
        <v>70</v>
      </c>
      <c r="Q10" s="19">
        <v>243493</v>
      </c>
    </row>
    <row r="11" spans="1:17" ht="24">
      <c r="A11" s="1">
        <v>2566</v>
      </c>
      <c r="B11" s="1" t="s">
        <v>37</v>
      </c>
      <c r="C11" s="1" t="s">
        <v>36</v>
      </c>
      <c r="D11" s="13" t="s">
        <v>85</v>
      </c>
      <c r="E11" s="1" t="s">
        <v>35</v>
      </c>
      <c r="F11" s="1" t="s">
        <v>34</v>
      </c>
      <c r="G11" s="25" t="s">
        <v>71</v>
      </c>
      <c r="H11" s="20">
        <v>468000</v>
      </c>
      <c r="I11" s="1" t="s">
        <v>39</v>
      </c>
      <c r="J11" s="1" t="s">
        <v>30</v>
      </c>
      <c r="K11" s="1" t="s">
        <v>24</v>
      </c>
      <c r="L11" s="15">
        <v>496378.62</v>
      </c>
      <c r="M11" s="16" t="s">
        <v>73</v>
      </c>
      <c r="N11" s="25" t="s">
        <v>74</v>
      </c>
      <c r="O11" s="23" t="s">
        <v>75</v>
      </c>
      <c r="P11" s="24" t="s">
        <v>76</v>
      </c>
      <c r="Q11" s="19" t="s">
        <v>89</v>
      </c>
    </row>
    <row r="12" spans="1:17" ht="24">
      <c r="A12" s="1">
        <v>2566</v>
      </c>
      <c r="B12" s="1" t="s">
        <v>37</v>
      </c>
      <c r="C12" s="1" t="s">
        <v>36</v>
      </c>
      <c r="D12" s="13" t="s">
        <v>85</v>
      </c>
      <c r="E12" s="1" t="s">
        <v>35</v>
      </c>
      <c r="F12" s="1" t="s">
        <v>34</v>
      </c>
      <c r="G12" s="1" t="s">
        <v>77</v>
      </c>
      <c r="H12" s="20">
        <v>37200</v>
      </c>
      <c r="I12" s="1" t="s">
        <v>39</v>
      </c>
      <c r="J12" s="1" t="s">
        <v>30</v>
      </c>
      <c r="K12" s="1" t="s">
        <v>24</v>
      </c>
      <c r="L12" s="15">
        <v>36471.230000000003</v>
      </c>
      <c r="M12" s="22" t="s">
        <v>72</v>
      </c>
      <c r="N12" s="1" t="s">
        <v>68</v>
      </c>
      <c r="O12" s="26" t="s">
        <v>78</v>
      </c>
      <c r="P12" s="27" t="s">
        <v>70</v>
      </c>
      <c r="Q12" s="19">
        <v>243493</v>
      </c>
    </row>
    <row r="13" spans="1:17" ht="24">
      <c r="A13" s="1">
        <v>2566</v>
      </c>
      <c r="B13" s="1" t="s">
        <v>37</v>
      </c>
      <c r="C13" s="1" t="s">
        <v>36</v>
      </c>
      <c r="D13" s="13" t="s">
        <v>85</v>
      </c>
      <c r="E13" s="1" t="s">
        <v>35</v>
      </c>
      <c r="F13" s="1" t="s">
        <v>34</v>
      </c>
      <c r="G13" s="1" t="s">
        <v>79</v>
      </c>
      <c r="H13" s="20">
        <v>97700</v>
      </c>
      <c r="I13" s="1" t="s">
        <v>39</v>
      </c>
      <c r="J13" s="1" t="s">
        <v>30</v>
      </c>
      <c r="K13" s="1" t="s">
        <v>24</v>
      </c>
      <c r="L13" s="15">
        <v>95756.13</v>
      </c>
      <c r="M13" s="16" t="s">
        <v>72</v>
      </c>
      <c r="N13" s="1" t="s">
        <v>68</v>
      </c>
      <c r="O13" s="26" t="s">
        <v>80</v>
      </c>
      <c r="P13" s="27" t="s">
        <v>70</v>
      </c>
      <c r="Q13" s="19">
        <v>243493</v>
      </c>
    </row>
    <row r="14" spans="1:17" ht="24">
      <c r="A14" s="1">
        <v>2566</v>
      </c>
      <c r="B14" s="1" t="s">
        <v>37</v>
      </c>
      <c r="C14" s="1" t="s">
        <v>36</v>
      </c>
      <c r="D14" s="13" t="s">
        <v>85</v>
      </c>
      <c r="E14" s="1" t="s">
        <v>35</v>
      </c>
      <c r="F14" s="1" t="s">
        <v>34</v>
      </c>
      <c r="G14" s="1" t="s">
        <v>81</v>
      </c>
      <c r="H14" s="20">
        <v>128000</v>
      </c>
      <c r="I14" s="1" t="s">
        <v>39</v>
      </c>
      <c r="J14" s="1" t="s">
        <v>30</v>
      </c>
      <c r="K14" s="1" t="s">
        <v>24</v>
      </c>
      <c r="L14" s="15">
        <v>123234.73</v>
      </c>
      <c r="M14" s="22" t="s">
        <v>90</v>
      </c>
      <c r="N14" s="1" t="s">
        <v>65</v>
      </c>
      <c r="O14" s="26" t="s">
        <v>82</v>
      </c>
      <c r="P14" s="27" t="s">
        <v>83</v>
      </c>
      <c r="Q14" s="19">
        <v>243406</v>
      </c>
    </row>
  </sheetData>
  <dataValidations count="4">
    <dataValidation type="list" allowBlank="1" showInputMessage="1" showErrorMessage="1" sqref="B2:C14 F2:F14">
      <formula1>#REF!</formula1>
    </dataValidation>
    <dataValidation type="list" allowBlank="1" showInputMessage="1" showErrorMessage="1" sqref="K2:K1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4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cp:lastPrinted>2024-03-29T03:22:05Z</cp:lastPrinted>
  <dcterms:created xsi:type="dcterms:W3CDTF">2023-09-21T14:37:46Z</dcterms:created>
  <dcterms:modified xsi:type="dcterms:W3CDTF">2024-04-01T02:54:34Z</dcterms:modified>
</cp:coreProperties>
</file>